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 II 15.06.2019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<sst xmlns="http://schemas.openxmlformats.org/spreadsheetml/2006/main" count="17" uniqueCount="17">
  <si>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</si>
  <si>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</si>
  <si>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</si>
  <si>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</si>
  <si>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</si>
  <si>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</si>
  <si>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</si>
  <si>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</si>
  <si>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</si>
  <si>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Nr.</t>
  </si>
  <si>
    <t xml:space="preserve">FURNIZOR </t>
  </si>
  <si>
    <t>APR</t>
  </si>
  <si>
    <t>MAI</t>
  </si>
  <si>
    <t>IUNIE</t>
  </si>
  <si>
    <t>TRIM. II</t>
  </si>
  <si>
    <t>crt.</t>
  </si>
  <si>
    <t>PLAFON TRIMESTRUL II LA DATA DE 15.06.2019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</si>
</sst>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0000"/>
    <numFmt numFmtId="174" formatCode="#,##0.000000000000"/>
    <numFmt numFmtId="175" formatCode="#,##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e%20contractate%20ingrijiri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OSAN%20DELIA\Desktop\&#206;NGRIJIRI%20LA%20DOMICILIU%202019\sume%20contractate%20ingrijir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RIM.II 15.05"/>
      <sheetName val="MODIFIC.TRIM.II 15.05"/>
      <sheetName val="sem I"/>
      <sheetName val="TRIM II LA 15.04"/>
      <sheetName val="TRIM II 01.04.2019"/>
      <sheetName val="TRIM I MODIF LA 15.04"/>
      <sheetName val="MODIFIC.TRIM I 15.04.19"/>
      <sheetName val="TRIM.I MODIF.LA 14.03.19"/>
      <sheetName val="MOD.TIM.I LA"/>
      <sheetName val="TRIM I LA 01,03,2019 "/>
      <sheetName val="TRIM I MOD LA 14.02.2019"/>
      <sheetName val="MOD TRIM I LA 14.02.2019"/>
      <sheetName val="TRIM I LA 31.01.20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IM II 15.06"/>
      <sheetName val="MODIFIC.TRIM II 15.06"/>
      <sheetName val="TRIM.II 15.05"/>
      <sheetName val="MODIFIC.TRIM.II 15.05"/>
      <sheetName val="sem I"/>
      <sheetName val="TRIM II LA 15.04"/>
      <sheetName val="TRIM II 01.04.2019"/>
      <sheetName val="TRIM I MODIF LA 15.04"/>
      <sheetName val="MODIFIC.TRIM I 15.04.19"/>
      <sheetName val="TRIM.I MODIF.LA 14.03.19"/>
      <sheetName val="MOD.TIM.I LA"/>
      <sheetName val="TRIM I LA 01,03,2019 "/>
      <sheetName val="TRIM I MOD LA 14.02.2019"/>
      <sheetName val="MOD TRIM I LA 14.02.2019"/>
      <sheetName val="TRIM I LA 31.01.2019"/>
      <sheetName val="trim I la 03.01.2019"/>
    </sheetNames>
    <sheetDataSet>
      <sheetData sheetId="1">
        <row r="8">
          <cell r="D8">
            <v>-34.5</v>
          </cell>
          <cell r="E8">
            <v>34.5</v>
          </cell>
        </row>
        <row r="9">
          <cell r="D9">
            <v>-3.25</v>
          </cell>
          <cell r="E9">
            <v>3.25</v>
          </cell>
        </row>
        <row r="10">
          <cell r="D10">
            <v>220.25</v>
          </cell>
          <cell r="E10">
            <v>-220.25</v>
          </cell>
        </row>
        <row r="11">
          <cell r="D11">
            <v>-2008</v>
          </cell>
          <cell r="E11">
            <v>2008</v>
          </cell>
        </row>
        <row r="12">
          <cell r="D12">
            <v>-3017.5</v>
          </cell>
          <cell r="E12">
            <v>3017.5</v>
          </cell>
        </row>
        <row r="13">
          <cell r="D13">
            <v>-887.5</v>
          </cell>
          <cell r="E13">
            <v>887.5</v>
          </cell>
        </row>
        <row r="14">
          <cell r="D14">
            <v>-5268.75</v>
          </cell>
          <cell r="E14">
            <v>5268.75</v>
          </cell>
        </row>
        <row r="15">
          <cell r="D15">
            <v>-43.5</v>
          </cell>
          <cell r="E15">
            <v>43.5</v>
          </cell>
        </row>
      </sheetData>
      <sheetData sheetId="2">
        <row r="8">
          <cell r="D8">
            <v>4829.5</v>
          </cell>
          <cell r="E8">
            <v>4805</v>
          </cell>
        </row>
        <row r="9">
          <cell r="D9">
            <v>5928.25</v>
          </cell>
          <cell r="E9">
            <v>6186</v>
          </cell>
        </row>
        <row r="10">
          <cell r="D10">
            <v>5397.25</v>
          </cell>
          <cell r="E10">
            <v>5659</v>
          </cell>
        </row>
        <row r="11">
          <cell r="D11">
            <v>4373</v>
          </cell>
          <cell r="E11">
            <v>2602</v>
          </cell>
        </row>
        <row r="12">
          <cell r="D12">
            <v>59400</v>
          </cell>
          <cell r="E12">
            <v>50063</v>
          </cell>
        </row>
        <row r="13">
          <cell r="D13">
            <v>7170</v>
          </cell>
          <cell r="E13">
            <v>6852</v>
          </cell>
        </row>
        <row r="14">
          <cell r="D14">
            <v>7848.75</v>
          </cell>
          <cell r="E14">
            <v>3561</v>
          </cell>
        </row>
        <row r="15">
          <cell r="D15">
            <v>6463.5</v>
          </cell>
          <cell r="E15">
            <v>6271</v>
          </cell>
        </row>
      </sheetData>
      <sheetData sheetId="3">
        <row r="8">
          <cell r="C8">
            <v>-24.5</v>
          </cell>
        </row>
        <row r="9">
          <cell r="C9">
            <v>257.75</v>
          </cell>
        </row>
        <row r="10">
          <cell r="C10">
            <v>261.75</v>
          </cell>
        </row>
        <row r="11">
          <cell r="C11">
            <v>-1772</v>
          </cell>
        </row>
        <row r="12">
          <cell r="C12">
            <v>-9337</v>
          </cell>
        </row>
        <row r="13">
          <cell r="C13">
            <v>-317</v>
          </cell>
        </row>
        <row r="14">
          <cell r="C14">
            <v>-4286.75</v>
          </cell>
        </row>
        <row r="15">
          <cell r="C15">
            <v>-192.5</v>
          </cell>
        </row>
      </sheetData>
      <sheetData sheetId="5">
        <row r="8">
          <cell r="C8">
            <v>4819.5</v>
          </cell>
        </row>
        <row r="9">
          <cell r="C9">
            <v>5912.25</v>
          </cell>
        </row>
        <row r="10">
          <cell r="C10">
            <v>5444.5</v>
          </cell>
        </row>
        <row r="11">
          <cell r="C11">
            <v>5687</v>
          </cell>
        </row>
        <row r="12">
          <cell r="C12">
            <v>48497</v>
          </cell>
        </row>
        <row r="13">
          <cell r="C13">
            <v>7060.75</v>
          </cell>
        </row>
        <row r="14">
          <cell r="C14">
            <v>7384.25</v>
          </cell>
        </row>
        <row r="15">
          <cell r="C15">
            <v>6402.5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7109375" style="0" customWidth="1"/>
    <col min="2" max="2" width="39.421875" style="0" bestFit="1" customWidth="1"/>
    <col min="3" max="3" width="10.8515625" style="0" customWidth="1"/>
    <col min="4" max="4" width="11.28125" style="0" customWidth="1"/>
    <col min="5" max="5" width="11.00390625" style="0" customWidth="1"/>
    <col min="6" max="6" width="12.7109375" style="0" customWidth="1"/>
    <col min="7" max="7" width="10.140625" style="0" bestFit="1" customWidth="1"/>
  </cols>
  <sheetData>
    <row r="2" spans="1:6" s="31" customFormat="1" ht="18">
      <c r="A2" s="30"/>
      <c r="B2" s="30" t="s">
        <v>16</v>
      </c>
      <c r="C2" s="30"/>
      <c r="D2" s="30"/>
      <c r="E2" s="30"/>
      <c r="F2" s="30"/>
    </row>
    <row r="3" ht="13.5" thickBot="1"/>
    <row r="4" spans="1:6" ht="12.75">
      <c r="A4" s="1"/>
      <c r="B4" s="2"/>
      <c r="C4" s="3"/>
      <c r="D4" s="3"/>
      <c r="E4" s="3"/>
      <c r="F4" s="4"/>
    </row>
    <row r="5" spans="1:6" ht="12.75">
      <c r="A5" s="5" t="s">
        <v>9</v>
      </c>
      <c r="B5" s="6" t="s">
        <v>10</v>
      </c>
      <c r="C5" s="7" t="s">
        <v>11</v>
      </c>
      <c r="D5" s="7" t="s">
        <v>12</v>
      </c>
      <c r="E5" s="7" t="s">
        <v>13</v>
      </c>
      <c r="F5" s="8" t="s">
        <v>14</v>
      </c>
    </row>
    <row r="6" spans="1:6" ht="12.75">
      <c r="A6" s="5" t="s">
        <v>15</v>
      </c>
      <c r="B6" s="6"/>
      <c r="C6" s="9"/>
      <c r="D6" s="9"/>
      <c r="E6" s="9"/>
      <c r="F6" s="10"/>
    </row>
    <row r="7" spans="1:6" ht="13.5" thickBot="1">
      <c r="A7" s="11"/>
      <c r="B7" s="6"/>
      <c r="C7" s="9"/>
      <c r="D7" s="9"/>
      <c r="E7" s="9"/>
      <c r="F7" s="10"/>
    </row>
    <row r="8" spans="1:14" ht="13.5" thickBot="1">
      <c r="A8" s="12">
        <v>1</v>
      </c>
      <c r="B8" s="12" t="s">
        <v>0</v>
      </c>
      <c r="C8" s="13">
        <f>'[2]TRIM II LA 15.04'!C8+'[2]MODIFIC.TRIM.II 15.05'!C8</f>
        <v>4795</v>
      </c>
      <c r="D8" s="14">
        <f>'[2]TRIM.II 15.05'!D8+'[2]MODIFIC.TRIM II 15.06'!D8</f>
        <v>4795</v>
      </c>
      <c r="E8" s="15">
        <f>'[2]TRIM.II 15.05'!E8+'[2]MODIFIC.TRIM II 15.06'!E8</f>
        <v>4839.5</v>
      </c>
      <c r="F8" s="16">
        <f aca="true" t="shared" si="0" ref="F8:F15">SUM(C8:E8)</f>
        <v>14429.5</v>
      </c>
      <c r="G8" s="17"/>
      <c r="J8" s="18"/>
      <c r="K8" s="19"/>
      <c r="L8" s="19"/>
      <c r="M8" s="19"/>
      <c r="N8" s="20"/>
    </row>
    <row r="9" spans="1:14" ht="13.5" thickBot="1">
      <c r="A9" s="21">
        <v>2</v>
      </c>
      <c r="B9" s="21" t="s">
        <v>1</v>
      </c>
      <c r="C9" s="13">
        <f>'[2]TRIM II LA 15.04'!C9+'[2]MODIFIC.TRIM.II 15.05'!C9</f>
        <v>6170</v>
      </c>
      <c r="D9" s="14">
        <f>'[2]TRIM.II 15.05'!D9+'[2]MODIFIC.TRIM II 15.06'!D9</f>
        <v>5925</v>
      </c>
      <c r="E9" s="15">
        <f>'[2]TRIM.II 15.05'!E9+'[2]MODIFIC.TRIM II 15.06'!E9</f>
        <v>6189.25</v>
      </c>
      <c r="F9" s="22">
        <f t="shared" si="0"/>
        <v>18284.25</v>
      </c>
      <c r="G9" s="17"/>
      <c r="J9" s="18"/>
      <c r="K9" s="19"/>
      <c r="L9" s="19"/>
      <c r="M9" s="19"/>
      <c r="N9" s="20"/>
    </row>
    <row r="10" spans="1:14" ht="13.5" thickBot="1">
      <c r="A10" s="21">
        <v>3</v>
      </c>
      <c r="B10" s="21" t="s">
        <v>2</v>
      </c>
      <c r="C10" s="13">
        <f>'[2]TRIM II LA 15.04'!C10+'[2]MODIFIC.TRIM.II 15.05'!C10</f>
        <v>5706.25</v>
      </c>
      <c r="D10" s="14">
        <f>'[2]TRIM.II 15.05'!D10+'[2]MODIFIC.TRIM II 15.06'!D10</f>
        <v>5617.5</v>
      </c>
      <c r="E10" s="15">
        <f>'[2]TRIM.II 15.05'!E10+'[2]MODIFIC.TRIM II 15.06'!E10</f>
        <v>5438.75</v>
      </c>
      <c r="F10" s="22">
        <f t="shared" si="0"/>
        <v>16762.5</v>
      </c>
      <c r="G10" s="17"/>
      <c r="J10" s="18"/>
      <c r="K10" s="19"/>
      <c r="L10" s="19"/>
      <c r="M10" s="19"/>
      <c r="N10" s="20"/>
    </row>
    <row r="11" spans="1:14" ht="13.5" thickBot="1">
      <c r="A11" s="21">
        <v>4</v>
      </c>
      <c r="B11" s="21" t="s">
        <v>3</v>
      </c>
      <c r="C11" s="13">
        <f>'[2]TRIM II LA 15.04'!C11+'[2]MODIFIC.TRIM.II 15.05'!C11</f>
        <v>3915</v>
      </c>
      <c r="D11" s="14">
        <f>'[2]TRIM.II 15.05'!D11+'[2]MODIFIC.TRIM II 15.06'!D11</f>
        <v>2365</v>
      </c>
      <c r="E11" s="15">
        <f>'[2]TRIM.II 15.05'!E11+'[2]MODIFIC.TRIM II 15.06'!E11</f>
        <v>4610</v>
      </c>
      <c r="F11" s="22">
        <f t="shared" si="0"/>
        <v>10890</v>
      </c>
      <c r="G11" s="17"/>
      <c r="J11" s="18"/>
      <c r="K11" s="19"/>
      <c r="L11" s="19"/>
      <c r="M11" s="19"/>
      <c r="N11" s="20"/>
    </row>
    <row r="12" spans="1:14" ht="13.5" thickBot="1">
      <c r="A12" s="21">
        <v>5</v>
      </c>
      <c r="B12" s="21" t="s">
        <v>4</v>
      </c>
      <c r="C12" s="13">
        <f>'[2]TRIM II LA 15.04'!C12+'[2]MODIFIC.TRIM.II 15.05'!C12</f>
        <v>39160</v>
      </c>
      <c r="D12" s="14">
        <f>'[2]TRIM.II 15.05'!D12+'[2]MODIFIC.TRIM II 15.06'!D12</f>
        <v>56382.5</v>
      </c>
      <c r="E12" s="15">
        <f>'[2]TRIM.II 15.05'!E12+'[2]MODIFIC.TRIM II 15.06'!E12</f>
        <v>53080.5</v>
      </c>
      <c r="F12" s="22">
        <f t="shared" si="0"/>
        <v>148623</v>
      </c>
      <c r="G12" s="17"/>
      <c r="J12" s="18"/>
      <c r="K12" s="19"/>
      <c r="L12" s="19"/>
      <c r="M12" s="19"/>
      <c r="N12" s="20"/>
    </row>
    <row r="13" spans="1:14" ht="13.5" thickBot="1">
      <c r="A13" s="21">
        <v>6</v>
      </c>
      <c r="B13" s="21" t="s">
        <v>5</v>
      </c>
      <c r="C13" s="13">
        <f>'[2]TRIM II LA 15.04'!C13+'[2]MODIFIC.TRIM.II 15.05'!C13</f>
        <v>6743.75</v>
      </c>
      <c r="D13" s="14">
        <f>'[2]TRIM.II 15.05'!D13+'[2]MODIFIC.TRIM II 15.06'!D13</f>
        <v>6282.5</v>
      </c>
      <c r="E13" s="15">
        <f>'[2]TRIM.II 15.05'!E13+'[2]MODIFIC.TRIM II 15.06'!E13</f>
        <v>7739.5</v>
      </c>
      <c r="F13" s="22">
        <f t="shared" si="0"/>
        <v>20765.75</v>
      </c>
      <c r="G13" s="17"/>
      <c r="J13" s="18"/>
      <c r="K13" s="19"/>
      <c r="L13" s="19"/>
      <c r="M13" s="19"/>
      <c r="N13" s="20"/>
    </row>
    <row r="14" spans="1:14" ht="13.5" thickBot="1">
      <c r="A14" s="21">
        <v>7</v>
      </c>
      <c r="B14" s="23" t="s">
        <v>6</v>
      </c>
      <c r="C14" s="13">
        <f>'[2]TRIM II LA 15.04'!C14+'[2]MODIFIC.TRIM.II 15.05'!C14</f>
        <v>3097.5</v>
      </c>
      <c r="D14" s="14">
        <f>'[2]TRIM.II 15.05'!D14+'[2]MODIFIC.TRIM II 15.06'!D14</f>
        <v>2580</v>
      </c>
      <c r="E14" s="15">
        <f>'[2]TRIM.II 15.05'!E14+'[2]MODIFIC.TRIM II 15.06'!E14</f>
        <v>8829.75</v>
      </c>
      <c r="F14" s="22">
        <f t="shared" si="0"/>
        <v>14507.25</v>
      </c>
      <c r="G14" s="17"/>
      <c r="J14" s="18"/>
      <c r="K14" s="19"/>
      <c r="L14" s="19"/>
      <c r="M14" s="19"/>
      <c r="N14" s="20"/>
    </row>
    <row r="15" spans="1:14" ht="13.5" thickBot="1">
      <c r="A15" s="24">
        <v>8</v>
      </c>
      <c r="B15" s="24" t="s">
        <v>7</v>
      </c>
      <c r="C15" s="13">
        <f>'[2]TRIM II LA 15.04'!C15+'[2]MODIFIC.TRIM.II 15.05'!C15</f>
        <v>6210</v>
      </c>
      <c r="D15" s="14">
        <f>'[2]TRIM.II 15.05'!D15+'[2]MODIFIC.TRIM II 15.06'!D15</f>
        <v>6420</v>
      </c>
      <c r="E15" s="15">
        <f>'[2]TRIM.II 15.05'!E15+'[2]MODIFIC.TRIM II 15.06'!E15</f>
        <v>6314.5</v>
      </c>
      <c r="F15" s="25">
        <f t="shared" si="0"/>
        <v>18944.5</v>
      </c>
      <c r="G15" s="17"/>
      <c r="J15" s="18"/>
      <c r="K15" s="19"/>
      <c r="L15" s="19"/>
      <c r="M15" s="19"/>
      <c r="N15" s="20"/>
    </row>
    <row r="16" spans="1:14" ht="15.75" thickBot="1">
      <c r="A16" s="26"/>
      <c r="B16" s="27" t="s">
        <v>8</v>
      </c>
      <c r="C16" s="28">
        <f>SUM(C8:C15)</f>
        <v>75797.5</v>
      </c>
      <c r="D16" s="28">
        <f>SUM(D8:D15)</f>
        <v>90367.5</v>
      </c>
      <c r="E16" s="28">
        <f>SUM(E8:E15)</f>
        <v>97041.75</v>
      </c>
      <c r="F16" s="29">
        <f>SUM(F8:F15)</f>
        <v>263206.75</v>
      </c>
      <c r="G16" s="17"/>
      <c r="J16" s="19"/>
      <c r="K16" s="19"/>
      <c r="L16" s="19"/>
      <c r="M16" s="19"/>
      <c r="N16" s="19"/>
    </row>
    <row r="21" ht="12.75">
      <c r="F21" s="1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cp:lastPrinted>2019-04-03T12:15:07Z</cp:lastPrinted>
  <dcterms:created xsi:type="dcterms:W3CDTF">1996-10-14T23:33:28Z</dcterms:created>
  <dcterms:modified xsi:type="dcterms:W3CDTF">2019-06-19T08:34:03Z</dcterms:modified>
  <cp:category/>
  <cp:version/>
  <cp:contentType/>
  <cp:contentStatus/>
</cp:coreProperties>
</file>